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L:\学術情報課\00_共通\10_●庶務\05_契約関係\2024_図書等移転業務委託入札（仮）\2411 事業実施決裁資料\"/>
    </mc:Choice>
  </mc:AlternateContent>
  <xr:revisionPtr revIDLastSave="0" documentId="13_ncr:1_{FD0146FB-371F-4615-8654-650F775AC54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仕様書別紙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1" l="1"/>
  <c r="G21" i="1" s="1"/>
</calcChain>
</file>

<file path=xl/sharedStrings.xml><?xml version="1.0" encoding="utf-8"?>
<sst xmlns="http://schemas.openxmlformats.org/spreadsheetml/2006/main" count="111" uniqueCount="57">
  <si>
    <t>■森之宮移転（移転元別）予定冊数一覧</t>
    <rPh sb="1" eb="4">
      <t>モリノミヤ</t>
    </rPh>
    <rPh sb="4" eb="6">
      <t>イテン</t>
    </rPh>
    <rPh sb="7" eb="9">
      <t>イテン</t>
    </rPh>
    <rPh sb="9" eb="10">
      <t>モト</t>
    </rPh>
    <rPh sb="10" eb="11">
      <t>ベツ</t>
    </rPh>
    <rPh sb="12" eb="14">
      <t>ヨテイ</t>
    </rPh>
    <rPh sb="14" eb="16">
      <t>サッスウ</t>
    </rPh>
    <rPh sb="16" eb="18">
      <t>イチラン</t>
    </rPh>
    <phoneticPr fontId="3"/>
  </si>
  <si>
    <t>移転元</t>
    <rPh sb="0" eb="2">
      <t>イテン</t>
    </rPh>
    <rPh sb="2" eb="3">
      <t>モト</t>
    </rPh>
    <phoneticPr fontId="3"/>
  </si>
  <si>
    <t>移転先</t>
    <rPh sb="0" eb="2">
      <t>イテン</t>
    </rPh>
    <rPh sb="2" eb="3">
      <t>サキ</t>
    </rPh>
    <phoneticPr fontId="3"/>
  </si>
  <si>
    <t>備考</t>
    <rPh sb="0" eb="2">
      <t>ビコウ</t>
    </rPh>
    <phoneticPr fontId="3"/>
  </si>
  <si>
    <t>館</t>
    <rPh sb="0" eb="1">
      <t>カン</t>
    </rPh>
    <phoneticPr fontId="3"/>
  </si>
  <si>
    <t>区分</t>
    <rPh sb="0" eb="2">
      <t>クブン</t>
    </rPh>
    <phoneticPr fontId="3"/>
  </si>
  <si>
    <t>配置場所</t>
    <rPh sb="0" eb="2">
      <t>ハイチ</t>
    </rPh>
    <rPh sb="2" eb="4">
      <t>バショ</t>
    </rPh>
    <phoneticPr fontId="3"/>
  </si>
  <si>
    <t>配置場所
全体冊数</t>
    <rPh sb="0" eb="2">
      <t>ハイチ</t>
    </rPh>
    <rPh sb="2" eb="4">
      <t>バショ</t>
    </rPh>
    <rPh sb="5" eb="7">
      <t>ゼンタイ</t>
    </rPh>
    <rPh sb="7" eb="9">
      <t>サッスウ</t>
    </rPh>
    <phoneticPr fontId="3"/>
  </si>
  <si>
    <t>固定・集密</t>
    <rPh sb="0" eb="2">
      <t>コテイ</t>
    </rPh>
    <rPh sb="3" eb="5">
      <t>シュウミツ</t>
    </rPh>
    <phoneticPr fontId="3"/>
  </si>
  <si>
    <t>移転予定冊数</t>
    <rPh sb="0" eb="2">
      <t>イテン</t>
    </rPh>
    <rPh sb="2" eb="4">
      <t>ヨテイ</t>
    </rPh>
    <rPh sb="4" eb="6">
      <t>サッスウ</t>
    </rPh>
    <phoneticPr fontId="3"/>
  </si>
  <si>
    <t>杉本</t>
    <rPh sb="0" eb="2">
      <t>スギモト</t>
    </rPh>
    <phoneticPr fontId="3"/>
  </si>
  <si>
    <t>図書</t>
    <rPh sb="0" eb="2">
      <t>トショ</t>
    </rPh>
    <phoneticPr fontId="3"/>
  </si>
  <si>
    <t>開架</t>
    <rPh sb="0" eb="2">
      <t>カイカ</t>
    </rPh>
    <phoneticPr fontId="3"/>
  </si>
  <si>
    <t>固定</t>
    <rPh sb="0" eb="2">
      <t>コテイ</t>
    </rPh>
    <phoneticPr fontId="3"/>
  </si>
  <si>
    <t>移転元詳細 3F：122,500 4F：85,500</t>
  </si>
  <si>
    <t>書庫（７F新体系）</t>
    <rPh sb="0" eb="2">
      <t>ショコ</t>
    </rPh>
    <rPh sb="5" eb="8">
      <t>シンタイケイ</t>
    </rPh>
    <phoneticPr fontId="3"/>
  </si>
  <si>
    <t>書庫（集密）</t>
    <rPh sb="0" eb="2">
      <t>ショコ</t>
    </rPh>
    <rPh sb="3" eb="5">
      <t>シュウミツ</t>
    </rPh>
    <phoneticPr fontId="3"/>
  </si>
  <si>
    <t>書庫（地下集密）</t>
    <rPh sb="0" eb="2">
      <t>ショコ</t>
    </rPh>
    <rPh sb="3" eb="5">
      <t>チカ</t>
    </rPh>
    <rPh sb="5" eb="7">
      <t>シュウミツ</t>
    </rPh>
    <phoneticPr fontId="3"/>
  </si>
  <si>
    <t>集密</t>
    <rPh sb="0" eb="2">
      <t>シュウミツ</t>
    </rPh>
    <phoneticPr fontId="3"/>
  </si>
  <si>
    <t>B3F文学部図書</t>
    <rPh sb="3" eb="6">
      <t>ブンガクブ</t>
    </rPh>
    <rPh sb="6" eb="8">
      <t>トショ</t>
    </rPh>
    <phoneticPr fontId="3"/>
  </si>
  <si>
    <t>図書（文庫・新書）</t>
    <rPh sb="0" eb="2">
      <t>トショ</t>
    </rPh>
    <rPh sb="3" eb="5">
      <t>ブンコ</t>
    </rPh>
    <rPh sb="6" eb="8">
      <t>シンショ</t>
    </rPh>
    <phoneticPr fontId="3"/>
  </si>
  <si>
    <t>文庫</t>
    <rPh sb="0" eb="2">
      <t>ブンコ</t>
    </rPh>
    <phoneticPr fontId="3"/>
  </si>
  <si>
    <t>移転元詳細 文庫：9,000　新書：18,000</t>
  </si>
  <si>
    <t>図書（新規）</t>
    <rPh sb="0" eb="2">
      <t>トショ</t>
    </rPh>
    <rPh sb="3" eb="5">
      <t>シンキ</t>
    </rPh>
    <phoneticPr fontId="3"/>
  </si>
  <si>
    <t>倉庫</t>
    <rPh sb="0" eb="2">
      <t>ソウコ</t>
    </rPh>
    <phoneticPr fontId="3"/>
  </si>
  <si>
    <t>ー</t>
  </si>
  <si>
    <t>その他</t>
    <rPh sb="2" eb="3">
      <t>タ</t>
    </rPh>
    <phoneticPr fontId="3"/>
  </si>
  <si>
    <t>2023年度購入分　抜き出し不要</t>
  </si>
  <si>
    <t>視聴覚（DVD）</t>
    <rPh sb="0" eb="3">
      <t>シチョウカク</t>
    </rPh>
    <phoneticPr fontId="3"/>
  </si>
  <si>
    <t>視聴覚</t>
    <rPh sb="0" eb="3">
      <t>シチョウカク</t>
    </rPh>
    <phoneticPr fontId="3"/>
  </si>
  <si>
    <t>抜き出し不要</t>
  </si>
  <si>
    <t>中百舌鳥</t>
    <rPh sb="0" eb="4">
      <t>ナカモズ</t>
    </rPh>
    <phoneticPr fontId="3"/>
  </si>
  <si>
    <t>（書庫）</t>
    <rPh sb="1" eb="3">
      <t>ショコ</t>
    </rPh>
    <phoneticPr fontId="3"/>
  </si>
  <si>
    <t>地下1F：100冊（別置可能）
地下2F：300冊（別置済）</t>
  </si>
  <si>
    <t>図書（文庫・新書）</t>
  </si>
  <si>
    <t>図書</t>
  </si>
  <si>
    <t>B3棟分室</t>
    <rPh sb="2" eb="3">
      <t>トウ</t>
    </rPh>
    <rPh sb="3" eb="5">
      <t>ブンシツ</t>
    </rPh>
    <phoneticPr fontId="3"/>
  </si>
  <si>
    <t>抜き出し不要</t>
    <rPh sb="0" eb="1">
      <t>ヌ</t>
    </rPh>
    <rPh sb="2" eb="3">
      <t>ダ</t>
    </rPh>
    <rPh sb="4" eb="6">
      <t>フヨウ</t>
    </rPh>
    <phoneticPr fontId="3"/>
  </si>
  <si>
    <t>羽曳野</t>
    <rPh sb="0" eb="3">
      <t>ハビキノ</t>
    </rPh>
    <phoneticPr fontId="3"/>
  </si>
  <si>
    <t>書庫</t>
    <rPh sb="0" eb="2">
      <t>ショコ</t>
    </rPh>
    <phoneticPr fontId="3"/>
  </si>
  <si>
    <t>-</t>
    <phoneticPr fontId="3"/>
  </si>
  <si>
    <t>開架or文庫</t>
    <rPh sb="0" eb="2">
      <t>カイカ</t>
    </rPh>
    <rPh sb="4" eb="6">
      <t>ブンコ</t>
    </rPh>
    <phoneticPr fontId="3"/>
  </si>
  <si>
    <t>上記開架に含まれる</t>
    <rPh sb="0" eb="2">
      <t>ジョウキ</t>
    </rPh>
    <rPh sb="2" eb="4">
      <t>カイカ</t>
    </rPh>
    <rPh sb="5" eb="6">
      <t>フク</t>
    </rPh>
    <phoneticPr fontId="3"/>
  </si>
  <si>
    <t>製本雑誌</t>
    <rPh sb="0" eb="2">
      <t>セイホン</t>
    </rPh>
    <rPh sb="2" eb="4">
      <t>ザッシ</t>
    </rPh>
    <phoneticPr fontId="3"/>
  </si>
  <si>
    <t>管理栄養士申請資料・9月上旬には配架必
（PTOT申請資料含む）
66タイトル</t>
    <phoneticPr fontId="3"/>
  </si>
  <si>
    <t>未製本雑誌</t>
    <rPh sb="0" eb="1">
      <t>ミ</t>
    </rPh>
    <rPh sb="1" eb="3">
      <t>セイホン</t>
    </rPh>
    <rPh sb="3" eb="5">
      <t>ザッシ</t>
    </rPh>
    <phoneticPr fontId="3"/>
  </si>
  <si>
    <t>雑誌</t>
    <rPh sb="0" eb="2">
      <t>ザッシ</t>
    </rPh>
    <phoneticPr fontId="3"/>
  </si>
  <si>
    <t>同上、59タイトル、ＩＣタグ貼付不要</t>
    <rPh sb="0" eb="2">
      <t>ドウジョウ</t>
    </rPh>
    <rPh sb="14" eb="16">
      <t>チョウフ</t>
    </rPh>
    <rPh sb="16" eb="18">
      <t>フヨウ</t>
    </rPh>
    <phoneticPr fontId="3"/>
  </si>
  <si>
    <t>　　　小　　計</t>
    <rPh sb="3" eb="4">
      <t>ショウ</t>
    </rPh>
    <rPh sb="6" eb="7">
      <t>ケイ</t>
    </rPh>
    <phoneticPr fontId="3"/>
  </si>
  <si>
    <t>　　　予　　備</t>
    <rPh sb="3" eb="4">
      <t>ヨ</t>
    </rPh>
    <rPh sb="6" eb="7">
      <t>ビ</t>
    </rPh>
    <phoneticPr fontId="3"/>
  </si>
  <si>
    <t>2025年度新規受入図書等</t>
    <rPh sb="4" eb="5">
      <t>ネン</t>
    </rPh>
    <rPh sb="5" eb="6">
      <t>ド</t>
    </rPh>
    <rPh sb="6" eb="8">
      <t>シンキ</t>
    </rPh>
    <rPh sb="8" eb="10">
      <t>ウケイレ</t>
    </rPh>
    <rPh sb="10" eb="12">
      <t>トショ</t>
    </rPh>
    <rPh sb="12" eb="13">
      <t>トウ</t>
    </rPh>
    <phoneticPr fontId="3"/>
  </si>
  <si>
    <t>　　　合　　計</t>
    <rPh sb="3" eb="4">
      <t>ア</t>
    </rPh>
    <rPh sb="6" eb="7">
      <t>ケイ</t>
    </rPh>
    <phoneticPr fontId="3"/>
  </si>
  <si>
    <t>※その他、椿亭文庫（中百舌鳥）・𠮷沢コレクション（杉本）等の準貴重書室への移転も予定されている。これらの資料はICタグ貼付不要</t>
    <rPh sb="3" eb="4">
      <t>タ</t>
    </rPh>
    <rPh sb="5" eb="6">
      <t>チン</t>
    </rPh>
    <rPh sb="6" eb="7">
      <t>テイ</t>
    </rPh>
    <rPh sb="7" eb="9">
      <t>ブンコ</t>
    </rPh>
    <rPh sb="10" eb="14">
      <t>ナカモズ</t>
    </rPh>
    <rPh sb="16" eb="19">
      <t>ヨシザワ</t>
    </rPh>
    <rPh sb="26" eb="28">
      <t>スギモト</t>
    </rPh>
    <rPh sb="29" eb="30">
      <t>トウ</t>
    </rPh>
    <rPh sb="31" eb="32">
      <t>ジュン</t>
    </rPh>
    <rPh sb="32" eb="34">
      <t>キチョウ</t>
    </rPh>
    <rPh sb="34" eb="35">
      <t>ショ</t>
    </rPh>
    <rPh sb="35" eb="36">
      <t>シツ</t>
    </rPh>
    <rPh sb="38" eb="40">
      <t>イテン</t>
    </rPh>
    <rPh sb="41" eb="43">
      <t>ヨテイ</t>
    </rPh>
    <rPh sb="53" eb="55">
      <t>シリョウ</t>
    </rPh>
    <rPh sb="60" eb="62">
      <t>チョウフ</t>
    </rPh>
    <rPh sb="62" eb="64">
      <t>フヨウ</t>
    </rPh>
    <phoneticPr fontId="3"/>
  </si>
  <si>
    <t>　</t>
    <phoneticPr fontId="3"/>
  </si>
  <si>
    <t>椿亭文庫：　930点（23段、その他一枚もの）</t>
    <rPh sb="0" eb="1">
      <t>チン</t>
    </rPh>
    <rPh sb="1" eb="2">
      <t>テイ</t>
    </rPh>
    <rPh sb="2" eb="4">
      <t>ブンコ</t>
    </rPh>
    <rPh sb="9" eb="10">
      <t>テン</t>
    </rPh>
    <rPh sb="13" eb="14">
      <t>ダン</t>
    </rPh>
    <rPh sb="17" eb="18">
      <t>タ</t>
    </rPh>
    <rPh sb="18" eb="20">
      <t>イチマイ</t>
    </rPh>
    <phoneticPr fontId="3"/>
  </si>
  <si>
    <t>𠮷沢コレクション：　展示分等、ごく一部移転の可能性あり</t>
    <rPh sb="0" eb="3">
      <t>ヨシザワ</t>
    </rPh>
    <rPh sb="11" eb="13">
      <t>テンジ</t>
    </rPh>
    <rPh sb="13" eb="14">
      <t>ブン</t>
    </rPh>
    <rPh sb="14" eb="15">
      <t>トウ</t>
    </rPh>
    <rPh sb="18" eb="20">
      <t>イチブ</t>
    </rPh>
    <rPh sb="20" eb="22">
      <t>イテン</t>
    </rPh>
    <rPh sb="23" eb="26">
      <t>カノウセイ</t>
    </rPh>
    <phoneticPr fontId="3"/>
  </si>
  <si>
    <t>ー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</si>
</sst>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 shrinkToFi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38" fontId="4" fillId="0" borderId="2" xfId="1" applyFont="1" applyFill="1" applyBorder="1">
      <alignment vertical="center"/>
    </xf>
    <xf numFmtId="0" fontId="4" fillId="0" borderId="3" xfId="0" applyFont="1" applyBorder="1">
      <alignment vertical="center"/>
    </xf>
    <xf numFmtId="0" fontId="4" fillId="0" borderId="5" xfId="0" applyFont="1" applyBorder="1">
      <alignment vertical="center"/>
    </xf>
    <xf numFmtId="38" fontId="4" fillId="0" borderId="2" xfId="1" applyFont="1" applyBorder="1">
      <alignment vertical="center"/>
    </xf>
    <xf numFmtId="0" fontId="4" fillId="0" borderId="6" xfId="0" applyFont="1" applyBorder="1">
      <alignment vertical="center"/>
    </xf>
    <xf numFmtId="0" fontId="4" fillId="0" borderId="12" xfId="0" applyFont="1" applyBorder="1">
      <alignment vertical="center"/>
    </xf>
    <xf numFmtId="0" fontId="4" fillId="0" borderId="13" xfId="0" applyFont="1" applyBorder="1">
      <alignment vertical="center"/>
    </xf>
    <xf numFmtId="38" fontId="4" fillId="0" borderId="13" xfId="1" applyFont="1" applyFill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38" fontId="4" fillId="0" borderId="13" xfId="1" applyFont="1" applyBorder="1">
      <alignment vertical="center"/>
    </xf>
    <xf numFmtId="0" fontId="4" fillId="0" borderId="16" xfId="0" applyFont="1" applyBorder="1">
      <alignment vertical="center"/>
    </xf>
    <xf numFmtId="3" fontId="0" fillId="0" borderId="0" xfId="0" applyNumberForma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0" fontId="5" fillId="0" borderId="16" xfId="0" applyFont="1" applyBorder="1" applyAlignment="1">
      <alignment vertical="center" wrapText="1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38" fontId="4" fillId="0" borderId="8" xfId="1" applyFont="1" applyFill="1" applyBorder="1">
      <alignment vertical="center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38" fontId="4" fillId="0" borderId="8" xfId="1" applyFont="1" applyBorder="1">
      <alignment vertical="center"/>
    </xf>
    <xf numFmtId="0" fontId="4" fillId="0" borderId="11" xfId="0" applyFont="1" applyBorder="1">
      <alignment vertical="center"/>
    </xf>
    <xf numFmtId="38" fontId="4" fillId="0" borderId="13" xfId="1" applyFont="1" applyBorder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4" fillId="0" borderId="17" xfId="0" applyFont="1" applyBorder="1">
      <alignment vertical="center"/>
    </xf>
    <xf numFmtId="38" fontId="4" fillId="0" borderId="18" xfId="1" applyFont="1" applyBorder="1">
      <alignment vertical="center"/>
    </xf>
    <xf numFmtId="0" fontId="4" fillId="0" borderId="19" xfId="0" applyFont="1" applyBorder="1">
      <alignment vertical="center"/>
    </xf>
    <xf numFmtId="38" fontId="4" fillId="0" borderId="21" xfId="1" applyFont="1" applyBorder="1">
      <alignment vertical="center"/>
    </xf>
    <xf numFmtId="0" fontId="4" fillId="0" borderId="22" xfId="0" applyFont="1" applyBorder="1">
      <alignment vertical="center"/>
    </xf>
    <xf numFmtId="38" fontId="4" fillId="2" borderId="24" xfId="1" applyFont="1" applyFill="1" applyBorder="1">
      <alignment vertical="center"/>
    </xf>
    <xf numFmtId="0" fontId="4" fillId="2" borderId="25" xfId="0" applyFont="1" applyFill="1" applyBorder="1">
      <alignment vertical="center"/>
    </xf>
    <xf numFmtId="38" fontId="0" fillId="0" borderId="0" xfId="1" applyFont="1">
      <alignment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1272540</xdr:colOff>
      <xdr:row>1</xdr:row>
      <xdr:rowOff>160020</xdr:rowOff>
    </xdr:from>
    <xdr:to>
      <xdr:col>5</xdr:col>
      <xdr:colOff>144780</xdr:colOff>
      <xdr:row>2</xdr:row>
      <xdr:rowOff>76200</xdr:rowOff>
    </xdr:to>
    <xdr:sp macro="" textlink="">
      <xdr:nvSpPr>
        <xdr:cNvPr id="2" name="右矢印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461760" y="571500"/>
          <a:ext cx="297180" cy="20574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7"/>
  <sheetViews>
    <sheetView tabSelected="1" workbookViewId="0">
      <selection activeCell="G20" sqref="G20"/>
    </sheetView>
  </sheetViews>
  <sheetFormatPr defaultRowHeight="18"/>
  <cols>
    <col min="1" max="1" width="12" customWidth="1"/>
    <col min="2" max="7" width="18.69921875" customWidth="1"/>
    <col min="8" max="8" width="41.3984375" customWidth="1"/>
    <col min="10" max="11" width="10.59765625" customWidth="1"/>
    <col min="12" max="12" width="9.09765625" customWidth="1"/>
    <col min="13" max="13" width="10.69921875" customWidth="1"/>
    <col min="14" max="14" width="8.59765625" customWidth="1"/>
    <col min="15" max="15" width="12.8984375" customWidth="1"/>
    <col min="16" max="16" width="9" customWidth="1"/>
    <col min="17" max="17" width="11" customWidth="1"/>
    <col min="18" max="18" width="6.3984375" customWidth="1"/>
    <col min="19" max="19" width="9.09765625" customWidth="1"/>
    <col min="20" max="20" width="10.69921875" customWidth="1"/>
    <col min="21" max="21" width="8.59765625" customWidth="1"/>
    <col min="22" max="22" width="12.8984375" customWidth="1"/>
    <col min="23" max="23" width="9" customWidth="1"/>
    <col min="24" max="24" width="11" customWidth="1"/>
    <col min="25" max="25" width="9.09765625" customWidth="1"/>
    <col min="26" max="26" width="9" bestFit="1" customWidth="1"/>
    <col min="27" max="27" width="9.09765625" bestFit="1" customWidth="1"/>
    <col min="28" max="28" width="9" bestFit="1" customWidth="1"/>
    <col min="29" max="30" width="11" bestFit="1" customWidth="1"/>
    <col min="31" max="31" width="9" bestFit="1" customWidth="1"/>
    <col min="32" max="32" width="11" bestFit="1" customWidth="1"/>
    <col min="33" max="33" width="10.5" bestFit="1" customWidth="1"/>
    <col min="34" max="34" width="6.3984375" customWidth="1"/>
  </cols>
  <sheetData>
    <row r="1" spans="1:10" ht="32.4" customHeight="1" thickBot="1">
      <c r="A1" s="1" t="s">
        <v>0</v>
      </c>
      <c r="B1" s="2"/>
      <c r="C1" s="2"/>
      <c r="D1" s="2"/>
      <c r="E1" s="2"/>
      <c r="F1" s="2"/>
      <c r="G1" s="2"/>
      <c r="H1" s="2"/>
    </row>
    <row r="2" spans="1:10" ht="22.95" customHeight="1">
      <c r="A2" s="45" t="s">
        <v>1</v>
      </c>
      <c r="B2" s="46"/>
      <c r="C2" s="46"/>
      <c r="D2" s="46"/>
      <c r="E2" s="47"/>
      <c r="F2" s="48" t="s">
        <v>2</v>
      </c>
      <c r="G2" s="49"/>
      <c r="H2" s="50" t="s">
        <v>3</v>
      </c>
    </row>
    <row r="3" spans="1:10" ht="37.200000000000003" customHeight="1" thickBot="1">
      <c r="A3" s="3" t="s">
        <v>4</v>
      </c>
      <c r="B3" s="4" t="s">
        <v>5</v>
      </c>
      <c r="C3" s="4" t="s">
        <v>6</v>
      </c>
      <c r="D3" s="5" t="s">
        <v>7</v>
      </c>
      <c r="E3" s="6" t="s">
        <v>8</v>
      </c>
      <c r="F3" s="7" t="s">
        <v>6</v>
      </c>
      <c r="G3" s="4" t="s">
        <v>9</v>
      </c>
      <c r="H3" s="51"/>
    </row>
    <row r="4" spans="1:10" ht="22.95" customHeight="1">
      <c r="A4" s="8" t="s">
        <v>10</v>
      </c>
      <c r="B4" s="9" t="s">
        <v>11</v>
      </c>
      <c r="C4" s="9" t="s">
        <v>12</v>
      </c>
      <c r="D4" s="10">
        <v>208000</v>
      </c>
      <c r="E4" s="11" t="s">
        <v>13</v>
      </c>
      <c r="F4" s="12" t="s">
        <v>12</v>
      </c>
      <c r="G4" s="13">
        <v>70000</v>
      </c>
      <c r="H4" s="14" t="s">
        <v>14</v>
      </c>
    </row>
    <row r="5" spans="1:10" ht="22.95" customHeight="1">
      <c r="A5" s="15" t="s">
        <v>10</v>
      </c>
      <c r="B5" s="16" t="s">
        <v>11</v>
      </c>
      <c r="C5" s="16" t="s">
        <v>15</v>
      </c>
      <c r="D5" s="17">
        <v>178000</v>
      </c>
      <c r="E5" s="18" t="s">
        <v>13</v>
      </c>
      <c r="F5" s="19" t="s">
        <v>16</v>
      </c>
      <c r="G5" s="20">
        <v>30000</v>
      </c>
      <c r="H5" s="21"/>
    </row>
    <row r="6" spans="1:10" ht="22.95" customHeight="1">
      <c r="A6" s="15" t="s">
        <v>10</v>
      </c>
      <c r="B6" s="16" t="s">
        <v>11</v>
      </c>
      <c r="C6" s="16" t="s">
        <v>17</v>
      </c>
      <c r="D6" s="17">
        <v>131000</v>
      </c>
      <c r="E6" s="18" t="s">
        <v>18</v>
      </c>
      <c r="F6" s="19" t="s">
        <v>16</v>
      </c>
      <c r="G6" s="20">
        <v>20000</v>
      </c>
      <c r="H6" s="21" t="s">
        <v>19</v>
      </c>
    </row>
    <row r="7" spans="1:10" ht="22.95" customHeight="1">
      <c r="A7" s="15" t="s">
        <v>10</v>
      </c>
      <c r="B7" s="16" t="s">
        <v>20</v>
      </c>
      <c r="C7" s="16" t="s">
        <v>12</v>
      </c>
      <c r="D7" s="17">
        <v>27000</v>
      </c>
      <c r="E7" s="18" t="s">
        <v>13</v>
      </c>
      <c r="F7" s="19" t="s">
        <v>21</v>
      </c>
      <c r="G7" s="20">
        <v>20000</v>
      </c>
      <c r="H7" s="21" t="s">
        <v>22</v>
      </c>
      <c r="I7" s="22"/>
    </row>
    <row r="8" spans="1:10" ht="22.95" customHeight="1">
      <c r="A8" s="15" t="s">
        <v>10</v>
      </c>
      <c r="B8" s="16" t="s">
        <v>23</v>
      </c>
      <c r="C8" s="16" t="s">
        <v>24</v>
      </c>
      <c r="D8" s="17" t="s">
        <v>25</v>
      </c>
      <c r="E8" s="18" t="s">
        <v>26</v>
      </c>
      <c r="F8" s="19" t="s">
        <v>12</v>
      </c>
      <c r="G8" s="20">
        <v>1000</v>
      </c>
      <c r="H8" s="21" t="s">
        <v>27</v>
      </c>
    </row>
    <row r="9" spans="1:10" ht="22.95" customHeight="1" thickBot="1">
      <c r="A9" s="15" t="s">
        <v>10</v>
      </c>
      <c r="B9" s="16" t="s">
        <v>28</v>
      </c>
      <c r="C9" s="16"/>
      <c r="D9" s="17" t="s">
        <v>25</v>
      </c>
      <c r="E9" s="18" t="s">
        <v>26</v>
      </c>
      <c r="F9" s="19" t="s">
        <v>29</v>
      </c>
      <c r="G9" s="20">
        <v>500</v>
      </c>
      <c r="H9" s="21" t="s">
        <v>30</v>
      </c>
      <c r="J9" s="23"/>
    </row>
    <row r="10" spans="1:10" ht="22.95" customHeight="1">
      <c r="A10" s="8" t="s">
        <v>31</v>
      </c>
      <c r="B10" s="9" t="s">
        <v>11</v>
      </c>
      <c r="C10" s="9" t="s">
        <v>12</v>
      </c>
      <c r="D10" s="10">
        <v>108100</v>
      </c>
      <c r="E10" s="11" t="s">
        <v>13</v>
      </c>
      <c r="F10" s="12" t="s">
        <v>12</v>
      </c>
      <c r="G10" s="13">
        <v>25000</v>
      </c>
      <c r="H10" s="14"/>
      <c r="J10" s="24"/>
    </row>
    <row r="11" spans="1:10" ht="63.75" customHeight="1">
      <c r="A11" s="15" t="s">
        <v>31</v>
      </c>
      <c r="B11" s="16" t="s">
        <v>11</v>
      </c>
      <c r="C11" s="16" t="s">
        <v>32</v>
      </c>
      <c r="D11" s="17" t="s">
        <v>25</v>
      </c>
      <c r="E11" s="18" t="s">
        <v>18</v>
      </c>
      <c r="F11" s="19" t="s">
        <v>16</v>
      </c>
      <c r="G11" s="20">
        <v>400</v>
      </c>
      <c r="H11" s="25" t="s">
        <v>33</v>
      </c>
      <c r="J11" s="23"/>
    </row>
    <row r="12" spans="1:10" ht="22.95" customHeight="1">
      <c r="A12" s="15" t="s">
        <v>31</v>
      </c>
      <c r="B12" s="16" t="s">
        <v>34</v>
      </c>
      <c r="C12" s="16"/>
      <c r="D12" s="17">
        <v>21900</v>
      </c>
      <c r="E12" s="18" t="s">
        <v>13</v>
      </c>
      <c r="F12" s="19" t="s">
        <v>21</v>
      </c>
      <c r="G12" s="20">
        <v>500</v>
      </c>
      <c r="H12" s="21"/>
      <c r="J12" s="24"/>
    </row>
    <row r="13" spans="1:10" ht="22.95" customHeight="1" thickBot="1">
      <c r="A13" s="26" t="s">
        <v>31</v>
      </c>
      <c r="B13" s="27" t="s">
        <v>35</v>
      </c>
      <c r="C13" s="27" t="s">
        <v>36</v>
      </c>
      <c r="D13" s="28">
        <v>87400</v>
      </c>
      <c r="E13" s="29" t="s">
        <v>18</v>
      </c>
      <c r="F13" s="30" t="s">
        <v>16</v>
      </c>
      <c r="G13" s="31">
        <v>300</v>
      </c>
      <c r="H13" s="32" t="s">
        <v>37</v>
      </c>
      <c r="J13" s="24"/>
    </row>
    <row r="14" spans="1:10" ht="22.95" customHeight="1">
      <c r="A14" s="8" t="s">
        <v>38</v>
      </c>
      <c r="B14" s="9" t="s">
        <v>11</v>
      </c>
      <c r="C14" s="9" t="s">
        <v>12</v>
      </c>
      <c r="D14" s="10">
        <v>48900</v>
      </c>
      <c r="E14" s="11" t="s">
        <v>13</v>
      </c>
      <c r="F14" s="12" t="s">
        <v>12</v>
      </c>
      <c r="G14" s="13">
        <v>17000</v>
      </c>
      <c r="H14" s="14"/>
      <c r="J14" s="23"/>
    </row>
    <row r="15" spans="1:10" ht="22.95" customHeight="1">
      <c r="A15" s="15" t="s">
        <v>38</v>
      </c>
      <c r="B15" s="16" t="s">
        <v>11</v>
      </c>
      <c r="C15" s="16" t="s">
        <v>39</v>
      </c>
      <c r="D15" s="17">
        <v>65200</v>
      </c>
      <c r="E15" s="18" t="s">
        <v>18</v>
      </c>
      <c r="F15" s="19" t="s">
        <v>16</v>
      </c>
      <c r="G15" s="20">
        <v>3000</v>
      </c>
      <c r="H15" s="21"/>
      <c r="J15" s="24"/>
    </row>
    <row r="16" spans="1:10" ht="22.95" customHeight="1">
      <c r="A16" s="15" t="s">
        <v>38</v>
      </c>
      <c r="B16" s="16" t="s">
        <v>34</v>
      </c>
      <c r="C16" s="16" t="s">
        <v>12</v>
      </c>
      <c r="D16" s="17" t="s">
        <v>40</v>
      </c>
      <c r="E16" s="18" t="s">
        <v>13</v>
      </c>
      <c r="F16" s="19" t="s">
        <v>41</v>
      </c>
      <c r="G16" s="20"/>
      <c r="H16" s="21" t="s">
        <v>42</v>
      </c>
      <c r="J16" s="23"/>
    </row>
    <row r="17" spans="1:10" ht="22.95" customHeight="1">
      <c r="A17" s="15" t="s">
        <v>38</v>
      </c>
      <c r="B17" s="16" t="s">
        <v>28</v>
      </c>
      <c r="C17" s="16"/>
      <c r="D17" s="17">
        <v>1500</v>
      </c>
      <c r="E17" s="18" t="s">
        <v>26</v>
      </c>
      <c r="F17" s="19" t="s">
        <v>29</v>
      </c>
      <c r="G17" s="20">
        <v>400</v>
      </c>
      <c r="H17" s="21"/>
    </row>
    <row r="18" spans="1:10" ht="55.95" customHeight="1">
      <c r="A18" s="15" t="s">
        <v>38</v>
      </c>
      <c r="B18" s="16" t="s">
        <v>43</v>
      </c>
      <c r="C18" s="16" t="s">
        <v>39</v>
      </c>
      <c r="D18" s="17">
        <v>11800</v>
      </c>
      <c r="E18" s="18" t="s">
        <v>18</v>
      </c>
      <c r="F18" s="19" t="s">
        <v>16</v>
      </c>
      <c r="G18" s="33">
        <v>1800</v>
      </c>
      <c r="H18" s="34" t="s">
        <v>44</v>
      </c>
    </row>
    <row r="19" spans="1:10" ht="22.95" customHeight="1">
      <c r="A19" s="15" t="s">
        <v>38</v>
      </c>
      <c r="B19" s="16" t="s">
        <v>45</v>
      </c>
      <c r="C19" s="16"/>
      <c r="D19" s="17" t="s">
        <v>56</v>
      </c>
      <c r="E19" s="18" t="s">
        <v>26</v>
      </c>
      <c r="F19" s="35" t="s">
        <v>46</v>
      </c>
      <c r="G19" s="36" t="s">
        <v>56</v>
      </c>
      <c r="H19" s="37" t="s">
        <v>47</v>
      </c>
    </row>
    <row r="20" spans="1:10" ht="22.95" customHeight="1">
      <c r="A20" s="52" t="s">
        <v>48</v>
      </c>
      <c r="B20" s="53"/>
      <c r="C20" s="53"/>
      <c r="D20" s="53"/>
      <c r="E20" s="53"/>
      <c r="F20" s="53"/>
      <c r="G20" s="20">
        <f>SUM(G4:G19)</f>
        <v>189900</v>
      </c>
      <c r="H20" s="21"/>
    </row>
    <row r="21" spans="1:10" ht="22.95" customHeight="1" thickBot="1">
      <c r="A21" s="54" t="s">
        <v>49</v>
      </c>
      <c r="B21" s="55"/>
      <c r="C21" s="55"/>
      <c r="D21" s="55"/>
      <c r="E21" s="55"/>
      <c r="F21" s="55"/>
      <c r="G21" s="38">
        <f>G22-G20</f>
        <v>10100</v>
      </c>
      <c r="H21" s="39" t="s">
        <v>50</v>
      </c>
    </row>
    <row r="22" spans="1:10" ht="22.95" customHeight="1" thickTop="1" thickBot="1">
      <c r="A22" s="43" t="s">
        <v>51</v>
      </c>
      <c r="B22" s="44"/>
      <c r="C22" s="44"/>
      <c r="D22" s="44"/>
      <c r="E22" s="44"/>
      <c r="F22" s="44"/>
      <c r="G22" s="40">
        <v>200000</v>
      </c>
      <c r="H22" s="41"/>
    </row>
    <row r="23" spans="1:10" ht="22.95" customHeight="1">
      <c r="G23" s="42"/>
    </row>
    <row r="24" spans="1:10" ht="22.95" customHeight="1">
      <c r="A24" t="s">
        <v>52</v>
      </c>
    </row>
    <row r="25" spans="1:10" ht="22.95" customHeight="1">
      <c r="A25" t="s">
        <v>53</v>
      </c>
      <c r="B25" t="s">
        <v>54</v>
      </c>
    </row>
    <row r="26" spans="1:10" ht="22.95" customHeight="1">
      <c r="B26" t="s">
        <v>55</v>
      </c>
      <c r="J26" s="23"/>
    </row>
    <row r="27" spans="1:10" ht="22.95" customHeight="1">
      <c r="J27" s="23"/>
    </row>
    <row r="28" spans="1:10" ht="22.95" customHeight="1">
      <c r="J28" s="23"/>
    </row>
    <row r="29" spans="1:10" ht="22.95" customHeight="1">
      <c r="J29" s="23"/>
    </row>
    <row r="30" spans="1:10" ht="22.95" customHeight="1">
      <c r="J30" s="23"/>
    </row>
    <row r="31" spans="1:10" ht="22.95" customHeight="1">
      <c r="J31" s="23"/>
    </row>
    <row r="32" spans="1:10" ht="22.95" customHeight="1">
      <c r="J32" s="23"/>
    </row>
    <row r="34" spans="10:10" ht="22.95" customHeight="1">
      <c r="J34" s="23"/>
    </row>
    <row r="35" spans="10:10" ht="22.95" customHeight="1">
      <c r="J35" s="23"/>
    </row>
    <row r="36" spans="10:10" ht="22.95" customHeight="1">
      <c r="J36" s="23"/>
    </row>
    <row r="37" spans="10:10" ht="22.95" customHeight="1"/>
  </sheetData>
  <mergeCells count="6">
    <mergeCell ref="A22:F22"/>
    <mergeCell ref="A2:E2"/>
    <mergeCell ref="F2:G2"/>
    <mergeCell ref="H2:H3"/>
    <mergeCell ref="A20:F20"/>
    <mergeCell ref="A21:F21"/>
  </mergeCells>
  <phoneticPr fontId="3"/>
  <pageMargins left="0.51181102362204722" right="0.51181102362204722" top="0.55118110236220474" bottom="0.55118110236220474" header="0.31496062992125984" footer="0.31496062992125984"/>
  <pageSetup paperSize="9" scale="7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仕様書別紙</vt:lpstr>
    </vt:vector>
  </TitlesOfParts>
  <Company>公立学校法人 大阪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学術情報課</dc:creator>
  <cp:lastModifiedBy>杉木 大輝</cp:lastModifiedBy>
  <cp:lastPrinted>2024-10-28T06:36:49Z</cp:lastPrinted>
  <dcterms:created xsi:type="dcterms:W3CDTF">2024-10-28T06:09:54Z</dcterms:created>
  <dcterms:modified xsi:type="dcterms:W3CDTF">2024-11-07T04:18:14Z</dcterms:modified>
</cp:coreProperties>
</file>